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19" activeTab="2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<sst xmlns="http://schemas.openxmlformats.org/spreadsheetml/2006/main" count="73" uniqueCount="58">
  <si>
    <t>Kriterium</t>
  </si>
  <si>
    <t>Merkmal</t>
  </si>
  <si>
    <t>Bemerkung</t>
  </si>
  <si>
    <t>max. Punktzahl</t>
  </si>
  <si>
    <t>http://www.apple.com/</t>
  </si>
  <si>
    <t>http://www.academicearth.org/</t>
  </si>
  <si>
    <t>www.econbiz.de</t>
  </si>
  <si>
    <t>http://www.grabarzundpartner.de</t>
  </si>
  <si>
    <t>http://www.stern.de/</t>
  </si>
  <si>
    <t>http://www.tchibo.de</t>
  </si>
  <si>
    <t>www.dradio.de</t>
  </si>
  <si>
    <t>http://www.tallyhouniforms.com/</t>
  </si>
  <si>
    <t>www.bosch-sicherheitssysteme.de</t>
  </si>
  <si>
    <t>www.studivz.net</t>
  </si>
  <si>
    <t>www.spiegel.de</t>
  </si>
  <si>
    <t>www.uni-hamburg.de</t>
  </si>
  <si>
    <t>www.libero.it</t>
  </si>
  <si>
    <t>http://www.ilcesena.net/web/index.php</t>
  </si>
  <si>
    <t>www.mobile.de</t>
  </si>
  <si>
    <t>http://www.geofox.de/base/welcome.jsp</t>
  </si>
  <si>
    <t>gute Ordnungsschemata</t>
  </si>
  <si>
    <t>was wir noch sagen wollten …</t>
  </si>
  <si>
    <t>nur wenige Hauptkategorien</t>
  </si>
  <si>
    <t>hier Merkmal eintragen</t>
  </si>
  <si>
    <t>schlechte Ordnungsschemata</t>
  </si>
  <si>
    <t>gute Seitenstrukturierung</t>
  </si>
  <si>
    <t>Klare Linie, nicht überfrachtet</t>
  </si>
  <si>
    <t>schlechte Seitenstrukturierung</t>
  </si>
  <si>
    <t>Eigen-Werbung steht im Vordergrund</t>
  </si>
  <si>
    <t>gutes Wording</t>
  </si>
  <si>
    <t>Benennung der Hauptkategorien</t>
  </si>
  <si>
    <t>schlechtes Wording</t>
  </si>
  <si>
    <t>sinnvolle Navigationselemente</t>
  </si>
  <si>
    <t>Rating-Listen</t>
  </si>
  <si>
    <t>gute Suchfeatures</t>
  </si>
  <si>
    <t>getrennte Ergebnispräsentation</t>
  </si>
  <si>
    <t>schlechte Suchfeature</t>
  </si>
  <si>
    <t>Eingaben werden verworfen</t>
  </si>
  <si>
    <t xml:space="preserve">User Experience </t>
  </si>
  <si>
    <t>noch nicht genannte Aspekte</t>
  </si>
  <si>
    <t>dezente Farben in der Struktur</t>
  </si>
  <si>
    <t>Ergebnis</t>
  </si>
  <si>
    <t>Diffus</t>
  </si>
  <si>
    <t>Nette Idee, aber funktioniert nicht richtig</t>
  </si>
  <si>
    <t>viele Kategorien, aber übersichtlich</t>
  </si>
  <si>
    <t>Top-Menüleiste bleibt immer bestehen</t>
  </si>
  <si>
    <t>getrennte Ergebnispräsentation nach Texten, Bildern und Videos</t>
  </si>
  <si>
    <t>Ergebnisse können noch mal nach Kategorie aufgesplittet werden, aber eine erweiterte Suche ist nicht möglich</t>
  </si>
  <si>
    <t>Nette Idee, aber ich die Seite war mir nicht geheuer, da alles sehr langsam wurde und im Hintergrund Skripte ausgeführt wurden, die meinen PC zum Absturz hätten führen können.</t>
  </si>
  <si>
    <t>Viele Informationen auf nette Art untergebracht</t>
  </si>
  <si>
    <t>Ich habe mich nicht getraut zu suchen, wo die Suche sein könnte</t>
  </si>
  <si>
    <t>Interpretation:</t>
  </si>
  <si>
    <t>eindeutige Unterschiede erkennbar</t>
  </si>
  <si>
    <t>große individuelle Unterschiede in der Bepunktung</t>
  </si>
  <si>
    <t>Einschätzung schlechteste Seite sehr eindeutig</t>
  </si>
  <si>
    <t xml:space="preserve">erklärungsbedürftig: </t>
  </si>
  <si>
    <t>Wie lassen sich die großen Unterschied in der Bewertung von econbiz.de erklären?</t>
  </si>
  <si>
    <t>Ergebnisse: Ranking Informationsarchitektur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</si>
</sst>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€-1]"/>
  </numFmts>
  <fonts count="31">
    <font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b/>
      <i/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16" fillId="2" borderId="1" applyNumberFormat="0" applyAlignment="0" applyProtection="0"/>
    <xf numFmtId="0" fontId="17" fillId="2" borderId="2" applyNumberFormat="0" applyAlignment="0" applyProtection="0"/>
    <xf numFmtId="0" fontId="2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3" borderId="2" applyNumberFormat="0" applyAlignment="0" applyProtection="0"/>
    <xf numFmtId="0" fontId="22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0" fontId="13" fillId="16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19" fillId="17" borderId="9" applyNumberFormat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textRotation="90" wrapText="1"/>
    </xf>
    <xf numFmtId="0" fontId="1" fillId="0" borderId="0" xfId="0" applyFont="1" applyAlignment="1">
      <alignment/>
    </xf>
    <xf numFmtId="0" fontId="1" fillId="0" borderId="0" xfId="0" applyFont="1" applyAlignment="1">
      <alignment textRotation="90"/>
    </xf>
    <xf numFmtId="0" fontId="2" fillId="0" borderId="0" xfId="0" applyFont="1" applyAlignment="1">
      <alignment textRotation="90" wrapText="1"/>
    </xf>
    <xf numFmtId="0" fontId="2" fillId="0" borderId="10" xfId="0" applyFont="1" applyBorder="1" applyAlignment="1">
      <alignment textRotation="90"/>
    </xf>
    <xf numFmtId="0" fontId="3" fillId="0" borderId="0" xfId="48" applyNumberFormat="1" applyFont="1" applyFill="1" applyBorder="1" applyAlignment="1" applyProtection="1">
      <alignment vertical="top" textRotation="90" wrapText="1"/>
      <protection/>
    </xf>
    <xf numFmtId="0" fontId="3" fillId="0" borderId="0" xfId="48" applyNumberFormat="1" applyFont="1" applyFill="1" applyBorder="1" applyAlignment="1" applyProtection="1">
      <alignment textRotation="90"/>
      <protection/>
    </xf>
    <xf numFmtId="0" fontId="2" fillId="0" borderId="0" xfId="0" applyFont="1" applyAlignment="1">
      <alignment textRotation="90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18" borderId="0" xfId="0" applyFont="1" applyFill="1" applyAlignment="1">
      <alignment wrapText="1"/>
    </xf>
    <xf numFmtId="0" fontId="5" fillId="18" borderId="10" xfId="0" applyFont="1" applyFill="1" applyBorder="1" applyAlignment="1">
      <alignment/>
    </xf>
    <xf numFmtId="0" fontId="4" fillId="18" borderId="0" xfId="0" applyFont="1" applyFill="1" applyAlignment="1">
      <alignment/>
    </xf>
    <xf numFmtId="0" fontId="5" fillId="18" borderId="0" xfId="0" applyFont="1" applyFill="1" applyAlignment="1">
      <alignment textRotation="90" wrapText="1"/>
    </xf>
    <xf numFmtId="0" fontId="5" fillId="18" borderId="0" xfId="0" applyFont="1" applyFill="1" applyAlignment="1">
      <alignment wrapText="1"/>
    </xf>
    <xf numFmtId="0" fontId="4" fillId="18" borderId="0" xfId="0" applyFont="1" applyFill="1" applyAlignment="1">
      <alignment/>
    </xf>
    <xf numFmtId="0" fontId="5" fillId="18" borderId="0" xfId="0" applyFont="1" applyFill="1" applyAlignment="1">
      <alignment/>
    </xf>
    <xf numFmtId="0" fontId="4" fillId="18" borderId="0" xfId="0" applyFont="1" applyFill="1" applyAlignment="1">
      <alignment textRotation="90"/>
    </xf>
    <xf numFmtId="0" fontId="1" fillId="18" borderId="0" xfId="0" applyFont="1" applyFill="1" applyAlignment="1">
      <alignment wrapText="1"/>
    </xf>
    <xf numFmtId="0" fontId="1" fillId="18" borderId="10" xfId="0" applyFont="1" applyFill="1" applyBorder="1" applyAlignment="1">
      <alignment/>
    </xf>
    <xf numFmtId="0" fontId="1" fillId="18" borderId="10" xfId="0" applyFont="1" applyFill="1" applyBorder="1" applyAlignment="1">
      <alignment/>
    </xf>
    <xf numFmtId="0" fontId="1" fillId="18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0" fontId="1" fillId="18" borderId="0" xfId="0" applyFont="1" applyFill="1" applyAlignment="1">
      <alignment horizontal="justify" wrapText="1"/>
    </xf>
    <xf numFmtId="0" fontId="2" fillId="18" borderId="0" xfId="0" applyFont="1" applyFill="1" applyAlignment="1">
      <alignment wrapText="1"/>
    </xf>
    <xf numFmtId="0" fontId="2" fillId="18" borderId="10" xfId="0" applyFont="1" applyFill="1" applyBorder="1" applyAlignment="1">
      <alignment/>
    </xf>
    <xf numFmtId="0" fontId="2" fillId="18" borderId="0" xfId="0" applyFont="1" applyFill="1" applyAlignment="1">
      <alignment/>
    </xf>
    <xf numFmtId="0" fontId="2" fillId="18" borderId="0" xfId="0" applyFont="1" applyFill="1" applyAlignment="1">
      <alignment/>
    </xf>
    <xf numFmtId="0" fontId="2" fillId="18" borderId="0" xfId="0" applyFont="1" applyFill="1" applyAlignment="1">
      <alignment textRotation="90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/>
    </xf>
    <xf numFmtId="0" fontId="7" fillId="18" borderId="10" xfId="0" applyFont="1" applyFill="1" applyBorder="1" applyAlignment="1">
      <alignment/>
    </xf>
    <xf numFmtId="0" fontId="7" fillId="18" borderId="0" xfId="0" applyFont="1" applyFill="1" applyAlignment="1">
      <alignment/>
    </xf>
    <xf numFmtId="0" fontId="7" fillId="18" borderId="0" xfId="0" applyFont="1" applyFill="1" applyAlignment="1">
      <alignment wrapText="1"/>
    </xf>
    <xf numFmtId="0" fontId="7" fillId="18" borderId="0" xfId="0" applyFont="1" applyFill="1" applyAlignment="1">
      <alignment/>
    </xf>
    <xf numFmtId="0" fontId="1" fillId="18" borderId="0" xfId="0" applyFont="1" applyFill="1" applyAlignment="1">
      <alignment/>
    </xf>
    <xf numFmtId="0" fontId="1" fillId="18" borderId="0" xfId="0" applyFont="1" applyFill="1" applyAlignment="1">
      <alignment textRotation="90"/>
    </xf>
    <xf numFmtId="0" fontId="1" fillId="0" borderId="0" xfId="0" applyFont="1" applyFill="1" applyAlignment="1">
      <alignment wrapText="1"/>
    </xf>
    <xf numFmtId="0" fontId="7" fillId="18" borderId="0" xfId="0" applyFont="1" applyFill="1" applyAlignment="1">
      <alignment textRotation="90" wrapText="1"/>
    </xf>
    <xf numFmtId="0" fontId="1" fillId="18" borderId="0" xfId="0" applyFont="1" applyFill="1" applyAlignment="1">
      <alignment textRotation="90" wrapText="1"/>
    </xf>
    <xf numFmtId="0" fontId="1" fillId="0" borderId="0" xfId="0" applyFont="1" applyFill="1" applyAlignment="1">
      <alignment horizontal="justify" wrapText="1"/>
    </xf>
    <xf numFmtId="0" fontId="1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textRotation="90"/>
    </xf>
    <xf numFmtId="0" fontId="1" fillId="0" borderId="0" xfId="0" applyFont="1" applyFill="1" applyAlignment="1">
      <alignment/>
    </xf>
    <xf numFmtId="0" fontId="5" fillId="18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53">
      <alignment/>
      <protection/>
    </xf>
    <xf numFmtId="0" fontId="3" fillId="0" borderId="0" xfId="48" applyNumberFormat="1" applyFont="1" applyFill="1" applyBorder="1" applyAlignment="1" applyProtection="1">
      <alignment vertical="top" wrapText="1"/>
      <protection/>
    </xf>
    <xf numFmtId="0" fontId="3" fillId="0" borderId="0" xfId="48" applyNumberFormat="1" applyFont="1" applyFill="1" applyBorder="1" applyAlignment="1" applyProtection="1">
      <alignment/>
      <protection/>
    </xf>
    <xf numFmtId="0" fontId="0" fillId="6" borderId="0" xfId="53" applyFill="1">
      <alignment/>
      <protection/>
    </xf>
    <xf numFmtId="0" fontId="0" fillId="0" borderId="0" xfId="53" applyFont="1">
      <alignment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textRotation="90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0" fillId="0" borderId="0" xfId="53" applyFill="1">
      <alignment/>
      <protection/>
    </xf>
    <xf numFmtId="0" fontId="0" fillId="0" borderId="0" xfId="53" applyFont="1" applyFill="1">
      <alignment/>
      <protection/>
    </xf>
    <xf numFmtId="0" fontId="28" fillId="6" borderId="0" xfId="53" applyFont="1" applyFill="1">
      <alignment/>
      <protection/>
    </xf>
    <xf numFmtId="0" fontId="29" fillId="0" borderId="0" xfId="53" applyFont="1" applyFill="1">
      <alignment/>
      <protection/>
    </xf>
    <xf numFmtId="0" fontId="7" fillId="0" borderId="10" xfId="0" applyFont="1" applyFill="1" applyBorder="1" applyAlignment="1">
      <alignment/>
    </xf>
    <xf numFmtId="0" fontId="30" fillId="6" borderId="0" xfId="53" applyFont="1" applyFill="1">
      <alignment/>
      <protection/>
    </xf>
    <xf numFmtId="0" fontId="7" fillId="0" borderId="10" xfId="0" applyFont="1" applyFill="1" applyBorder="1" applyAlignment="1">
      <alignment/>
    </xf>
    <xf numFmtId="0" fontId="29" fillId="0" borderId="0" xfId="53" applyFont="1">
      <alignment/>
      <protection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VOLtab1" xfId="53"/>
    <cellStyle name="Überschrift" xfId="54"/>
    <cellStyle name="Überschrift 1" xfId="55"/>
    <cellStyle name="Überschrift 2" xfId="56"/>
    <cellStyle name="Überschrift 3" xfId="57"/>
    <cellStyle name="Überschrift 4" xfId="58"/>
    <cellStyle name="Überschrift_VOLtab1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19050</xdr:rowOff>
    </xdr:from>
    <xdr:to>
      <xdr:col>7</xdr:col>
      <xdr:colOff>447675</xdr:colOff>
      <xdr:row>23</xdr:row>
      <xdr:rowOff>114300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790575" y="504825"/>
          <a:ext cx="4991100" cy="3333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Gute Seiten, schlechte Seiten - Warum?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Vorgehensweise: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Tabelle 2 finden Sie Links zu den Beispielen für gute und schlechte Informationsarchitektur, die Sie genannt haben.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Sie haben 30 Minuten Zeit. Bitte bearbeiten Sie in jedem Fall die ersten 5 Links und  tragen Sie Ihre Evaluationsergebnisse in die Tabelle ein.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Speichern Sie die Datei im Ordner public/spree/infoarch/uebungen unter ihrname_kritkat.xls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Ziele der Übung: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Kriterien für gute und schlechte Informationsarchitektur finden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Konsistenz / Überschneidung der Bewertung exemplarisch überprüfen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pple.com/" TargetMode="External" /><Relationship Id="rId2" Type="http://schemas.openxmlformats.org/officeDocument/2006/relationships/hyperlink" Target="http://www.academicearth.org/" TargetMode="External" /><Relationship Id="rId3" Type="http://schemas.openxmlformats.org/officeDocument/2006/relationships/hyperlink" Target="http://www.econbiz.de/" TargetMode="External" /><Relationship Id="rId4" Type="http://schemas.openxmlformats.org/officeDocument/2006/relationships/hyperlink" Target="http://www.grabarzundpartner.de/" TargetMode="External" /><Relationship Id="rId5" Type="http://schemas.openxmlformats.org/officeDocument/2006/relationships/hyperlink" Target="http://www.stern.de/" TargetMode="External" /><Relationship Id="rId6" Type="http://schemas.openxmlformats.org/officeDocument/2006/relationships/hyperlink" Target="http://www.tchibo.de/" TargetMode="External" /><Relationship Id="rId7" Type="http://schemas.openxmlformats.org/officeDocument/2006/relationships/hyperlink" Target="http://www.dradio.de/" TargetMode="External" /><Relationship Id="rId8" Type="http://schemas.openxmlformats.org/officeDocument/2006/relationships/hyperlink" Target="http://www.tallyhouniforms.com/" TargetMode="External" /><Relationship Id="rId9" Type="http://schemas.openxmlformats.org/officeDocument/2006/relationships/hyperlink" Target="http://www.bosch-sicherheitssysteme.de/" TargetMode="External" /><Relationship Id="rId10" Type="http://schemas.openxmlformats.org/officeDocument/2006/relationships/hyperlink" Target="http://www.studivz.net/" TargetMode="External" /><Relationship Id="rId11" Type="http://schemas.openxmlformats.org/officeDocument/2006/relationships/hyperlink" Target="http://www.spiegel.de/" TargetMode="External" /><Relationship Id="rId12" Type="http://schemas.openxmlformats.org/officeDocument/2006/relationships/hyperlink" Target="http://www.uni-hamburg.de/" TargetMode="External" /><Relationship Id="rId13" Type="http://schemas.openxmlformats.org/officeDocument/2006/relationships/hyperlink" Target="http://www.libero.it/" TargetMode="External" /><Relationship Id="rId14" Type="http://schemas.openxmlformats.org/officeDocument/2006/relationships/hyperlink" Target="http://www.ilcesena.net/web/index.php" TargetMode="External" /><Relationship Id="rId15" Type="http://schemas.openxmlformats.org/officeDocument/2006/relationships/hyperlink" Target="http://www.mobile.de/" TargetMode="External" /><Relationship Id="rId16" Type="http://schemas.openxmlformats.org/officeDocument/2006/relationships/hyperlink" Target="http://www.geofox.de/base/welcome.jsp" TargetMode="External" /><Relationship Id="rId1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pple.com/" TargetMode="External" /><Relationship Id="rId2" Type="http://schemas.openxmlformats.org/officeDocument/2006/relationships/hyperlink" Target="http://www.academicearth.org/" TargetMode="External" /><Relationship Id="rId3" Type="http://schemas.openxmlformats.org/officeDocument/2006/relationships/hyperlink" Target="http://www.econbiz.de/" TargetMode="External" /><Relationship Id="rId4" Type="http://schemas.openxmlformats.org/officeDocument/2006/relationships/hyperlink" Target="http://www.grabarzundpartner.de/" TargetMode="External" /><Relationship Id="rId5" Type="http://schemas.openxmlformats.org/officeDocument/2006/relationships/hyperlink" Target="http://www.stern.de/" TargetMode="External" /><Relationship Id="rId6" Type="http://schemas.openxmlformats.org/officeDocument/2006/relationships/hyperlink" Target="http://www.tchibo.d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E1" sqref="E1:J4"/>
    </sheetView>
  </sheetViews>
  <sheetFormatPr defaultColWidth="11.421875" defaultRowHeight="12.75"/>
  <cols>
    <col min="1" max="1" width="25.7109375" style="1" customWidth="1"/>
    <col min="2" max="2" width="29.28125" style="1" customWidth="1"/>
    <col min="3" max="3" width="27.7109375" style="1" customWidth="1"/>
    <col min="4" max="4" width="11.421875" style="2" customWidth="1"/>
    <col min="5" max="5" width="5.421875" style="0" customWidth="1"/>
    <col min="6" max="6" width="6.7109375" style="3" customWidth="1"/>
    <col min="7" max="8" width="5.421875" style="3" customWidth="1"/>
    <col min="9" max="12" width="5.421875" style="4" customWidth="1"/>
    <col min="13" max="13" width="4.57421875" style="4" customWidth="1"/>
    <col min="14" max="14" width="5.57421875" style="5" customWidth="1"/>
    <col min="15" max="15" width="7.28125" style="4" customWidth="1"/>
    <col min="16" max="16" width="5.421875" style="4" customWidth="1"/>
    <col min="17" max="18" width="4.57421875" style="4" customWidth="1"/>
    <col min="19" max="19" width="4.7109375" style="4" customWidth="1"/>
    <col min="20" max="20" width="4.28125" style="4" customWidth="1"/>
    <col min="21" max="16384" width="11.421875" style="4" customWidth="1"/>
  </cols>
  <sheetData>
    <row r="1" spans="1:20" s="10" customFormat="1" ht="102.75" customHeight="1">
      <c r="A1" s="6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</row>
    <row r="2" spans="1:14" s="13" customFormat="1" ht="14.25">
      <c r="A2" s="11"/>
      <c r="B2" s="11"/>
      <c r="C2" s="11"/>
      <c r="D2" s="12"/>
      <c r="F2" s="6"/>
      <c r="G2" s="6"/>
      <c r="H2" s="6"/>
      <c r="N2" s="10"/>
    </row>
    <row r="3" spans="1:14" s="16" customFormat="1" ht="15">
      <c r="A3" s="14"/>
      <c r="B3" s="14"/>
      <c r="C3" s="14"/>
      <c r="D3" s="15"/>
      <c r="F3" s="17"/>
      <c r="G3" s="18"/>
      <c r="H3" s="18"/>
      <c r="I3" s="19"/>
      <c r="J3" s="20"/>
      <c r="K3" s="20"/>
      <c r="L3" s="19"/>
      <c r="M3" s="19"/>
      <c r="N3" s="21"/>
    </row>
    <row r="4" spans="1:21" s="25" customFormat="1" ht="28.5">
      <c r="A4" s="22" t="s">
        <v>20</v>
      </c>
      <c r="B4" s="22"/>
      <c r="C4" s="22" t="s">
        <v>21</v>
      </c>
      <c r="D4" s="23"/>
      <c r="E4" s="24">
        <f aca="true" t="shared" si="0" ref="E4:J4">SUM(E5:E41)</f>
        <v>5</v>
      </c>
      <c r="F4" s="24">
        <f t="shared" si="0"/>
        <v>4</v>
      </c>
      <c r="G4" s="24">
        <f t="shared" si="0"/>
        <v>4</v>
      </c>
      <c r="H4" s="24">
        <f t="shared" si="0"/>
        <v>-4</v>
      </c>
      <c r="I4" s="23">
        <f t="shared" si="0"/>
        <v>6</v>
      </c>
      <c r="J4" s="23">
        <f t="shared" si="0"/>
        <v>4</v>
      </c>
      <c r="K4" s="23">
        <f aca="true" t="shared" si="1" ref="K4:U4">SUM(K5:K8)</f>
        <v>0</v>
      </c>
      <c r="L4" s="23">
        <f t="shared" si="1"/>
        <v>0</v>
      </c>
      <c r="M4" s="23">
        <f t="shared" si="1"/>
        <v>0</v>
      </c>
      <c r="N4" s="24">
        <f t="shared" si="1"/>
        <v>0</v>
      </c>
      <c r="O4" s="23">
        <f t="shared" si="1"/>
        <v>0</v>
      </c>
      <c r="P4" s="23">
        <f t="shared" si="1"/>
        <v>0</v>
      </c>
      <c r="Q4" s="23">
        <f t="shared" si="1"/>
        <v>0</v>
      </c>
      <c r="R4" s="23">
        <f t="shared" si="1"/>
        <v>0</v>
      </c>
      <c r="S4" s="23">
        <f t="shared" si="1"/>
        <v>0</v>
      </c>
      <c r="T4" s="23">
        <f t="shared" si="1"/>
        <v>0</v>
      </c>
      <c r="U4" s="23">
        <f t="shared" si="1"/>
        <v>0</v>
      </c>
    </row>
    <row r="5" spans="2:13" ht="14.25">
      <c r="B5" s="1" t="s">
        <v>22</v>
      </c>
      <c r="D5" s="2">
        <v>1</v>
      </c>
      <c r="E5" s="4">
        <v>1</v>
      </c>
      <c r="F5" s="4"/>
      <c r="G5" s="1"/>
      <c r="H5" s="1"/>
      <c r="I5" s="26"/>
      <c r="J5" s="26"/>
      <c r="K5" s="26"/>
      <c r="L5" s="26"/>
      <c r="M5" s="26"/>
    </row>
    <row r="6" spans="2:13" ht="28.5">
      <c r="B6" s="1" t="s">
        <v>44</v>
      </c>
      <c r="D6" s="2">
        <v>1</v>
      </c>
      <c r="E6" s="4"/>
      <c r="F6" s="1">
        <v>1</v>
      </c>
      <c r="G6" s="1">
        <v>1</v>
      </c>
      <c r="H6" s="1"/>
      <c r="I6" s="26">
        <v>1</v>
      </c>
      <c r="J6" s="26">
        <v>1</v>
      </c>
      <c r="K6" s="26"/>
      <c r="L6" s="26"/>
      <c r="M6" s="26"/>
    </row>
    <row r="7" spans="2:13" ht="14.25">
      <c r="B7" s="1" t="s">
        <v>23</v>
      </c>
      <c r="D7" s="2">
        <v>1</v>
      </c>
      <c r="E7" s="4"/>
      <c r="F7" s="1"/>
      <c r="G7" s="1"/>
      <c r="H7" s="1"/>
      <c r="I7" s="26"/>
      <c r="J7" s="26"/>
      <c r="K7" s="26"/>
      <c r="L7" s="26"/>
      <c r="M7" s="26"/>
    </row>
    <row r="8" spans="2:13" ht="14.25">
      <c r="B8" s="27" t="s">
        <v>23</v>
      </c>
      <c r="D8" s="2">
        <v>1</v>
      </c>
      <c r="E8" s="4"/>
      <c r="F8" s="1"/>
      <c r="G8" s="1"/>
      <c r="H8" s="1"/>
      <c r="I8" s="26"/>
      <c r="J8" s="26"/>
      <c r="K8" s="26"/>
      <c r="L8" s="26"/>
      <c r="M8" s="26"/>
    </row>
    <row r="9" spans="1:14" s="31" customFormat="1" ht="28.5">
      <c r="A9" s="28" t="s">
        <v>24</v>
      </c>
      <c r="B9" s="29"/>
      <c r="C9" s="29"/>
      <c r="D9" s="30"/>
      <c r="F9" s="29"/>
      <c r="G9" s="29"/>
      <c r="H9" s="29"/>
      <c r="I9" s="32"/>
      <c r="J9" s="32"/>
      <c r="K9" s="32"/>
      <c r="L9" s="32"/>
      <c r="M9" s="32"/>
      <c r="N9" s="33"/>
    </row>
    <row r="10" spans="1:13" ht="14.25">
      <c r="A10" s="34"/>
      <c r="B10" s="1" t="s">
        <v>42</v>
      </c>
      <c r="D10" s="2">
        <v>-1</v>
      </c>
      <c r="E10" s="4"/>
      <c r="F10" s="1"/>
      <c r="G10" s="1"/>
      <c r="H10" s="1">
        <v>-1</v>
      </c>
      <c r="I10" s="26"/>
      <c r="J10" s="26"/>
      <c r="K10" s="26"/>
      <c r="L10" s="26"/>
      <c r="M10" s="26"/>
    </row>
    <row r="11" spans="1:13" ht="14.25">
      <c r="A11" s="34"/>
      <c r="B11" s="1" t="s">
        <v>23</v>
      </c>
      <c r="D11" s="2">
        <v>-1</v>
      </c>
      <c r="E11" s="4"/>
      <c r="F11" s="1"/>
      <c r="G11" s="1"/>
      <c r="H11" s="1"/>
      <c r="I11" s="26"/>
      <c r="J11" s="26"/>
      <c r="K11" s="26"/>
      <c r="L11" s="26"/>
      <c r="M11" s="26"/>
    </row>
    <row r="12" spans="1:14" s="31" customFormat="1" ht="14.25">
      <c r="A12" s="28" t="s">
        <v>25</v>
      </c>
      <c r="B12" s="29"/>
      <c r="C12" s="29"/>
      <c r="D12" s="30"/>
      <c r="F12" s="29"/>
      <c r="G12" s="29"/>
      <c r="H12" s="29"/>
      <c r="I12" s="32"/>
      <c r="J12" s="32"/>
      <c r="K12" s="32"/>
      <c r="L12" s="32"/>
      <c r="M12" s="32"/>
      <c r="N12" s="33"/>
    </row>
    <row r="13" spans="1:13" ht="14.25">
      <c r="A13" s="34"/>
      <c r="B13" s="1" t="s">
        <v>26</v>
      </c>
      <c r="D13" s="2">
        <v>1</v>
      </c>
      <c r="E13" s="4">
        <v>1</v>
      </c>
      <c r="F13" s="1">
        <v>1</v>
      </c>
      <c r="G13" s="1">
        <v>1</v>
      </c>
      <c r="H13" s="1"/>
      <c r="I13" s="26">
        <v>1</v>
      </c>
      <c r="J13" s="26">
        <v>1</v>
      </c>
      <c r="K13" s="26"/>
      <c r="L13" s="26"/>
      <c r="M13" s="26"/>
    </row>
    <row r="14" spans="1:13" ht="14.25">
      <c r="A14" s="34"/>
      <c r="B14" s="1" t="s">
        <v>23</v>
      </c>
      <c r="D14" s="2">
        <v>1</v>
      </c>
      <c r="E14" s="4"/>
      <c r="F14" s="1"/>
      <c r="G14" s="1"/>
      <c r="H14" s="1"/>
      <c r="I14" s="26"/>
      <c r="J14" s="26"/>
      <c r="K14" s="26"/>
      <c r="L14" s="26"/>
      <c r="M14" s="26"/>
    </row>
    <row r="15" spans="1:14" s="31" customFormat="1" ht="28.5">
      <c r="A15" s="28" t="s">
        <v>27</v>
      </c>
      <c r="B15" s="29"/>
      <c r="C15" s="29"/>
      <c r="D15" s="30"/>
      <c r="F15" s="29"/>
      <c r="G15" s="29"/>
      <c r="H15" s="29"/>
      <c r="I15" s="32"/>
      <c r="J15" s="32"/>
      <c r="K15" s="32"/>
      <c r="L15" s="32"/>
      <c r="M15" s="32"/>
      <c r="N15" s="33"/>
    </row>
    <row r="16" spans="1:14" s="13" customFormat="1" ht="28.5">
      <c r="A16" s="34"/>
      <c r="B16" s="1" t="s">
        <v>28</v>
      </c>
      <c r="C16" s="11"/>
      <c r="D16" s="2">
        <v>-1</v>
      </c>
      <c r="E16" s="1">
        <v>-1</v>
      </c>
      <c r="F16" s="11"/>
      <c r="G16" s="11"/>
      <c r="H16" s="11"/>
      <c r="I16" s="35"/>
      <c r="J16" s="35"/>
      <c r="K16" s="35"/>
      <c r="L16" s="35"/>
      <c r="M16" s="35"/>
      <c r="N16" s="10"/>
    </row>
    <row r="17" spans="1:14" s="13" customFormat="1" ht="28.5">
      <c r="A17" s="34"/>
      <c r="B17" s="1" t="s">
        <v>43</v>
      </c>
      <c r="D17" s="2">
        <v>-1</v>
      </c>
      <c r="F17" s="11"/>
      <c r="G17" s="11"/>
      <c r="H17" s="1">
        <v>-1</v>
      </c>
      <c r="I17" s="35"/>
      <c r="J17" s="35"/>
      <c r="K17" s="35"/>
      <c r="L17" s="35"/>
      <c r="M17" s="35"/>
      <c r="N17" s="10"/>
    </row>
    <row r="18" spans="1:14" s="13" customFormat="1" ht="14.25">
      <c r="A18" s="34"/>
      <c r="B18" s="27" t="s">
        <v>23</v>
      </c>
      <c r="C18" s="11"/>
      <c r="D18" s="2">
        <v>-1</v>
      </c>
      <c r="F18" s="11"/>
      <c r="G18" s="11"/>
      <c r="H18" s="11"/>
      <c r="I18" s="35"/>
      <c r="J18" s="35"/>
      <c r="K18" s="35"/>
      <c r="L18" s="35"/>
      <c r="M18" s="35"/>
      <c r="N18" s="10"/>
    </row>
    <row r="19" spans="1:14" s="25" customFormat="1" ht="15">
      <c r="A19" s="28" t="s">
        <v>29</v>
      </c>
      <c r="B19" s="22"/>
      <c r="C19" s="22"/>
      <c r="D19" s="36"/>
      <c r="E19" s="37"/>
      <c r="F19" s="38"/>
      <c r="G19" s="38"/>
      <c r="H19" s="38"/>
      <c r="I19" s="39"/>
      <c r="J19" s="39"/>
      <c r="K19" s="39"/>
      <c r="L19" s="39"/>
      <c r="M19" s="40"/>
      <c r="N19" s="41"/>
    </row>
    <row r="20" spans="1:13" ht="28.5">
      <c r="A20" s="34"/>
      <c r="B20" s="1" t="s">
        <v>30</v>
      </c>
      <c r="D20" s="2">
        <v>1</v>
      </c>
      <c r="E20" s="4">
        <v>1</v>
      </c>
      <c r="F20" s="1">
        <v>1</v>
      </c>
      <c r="G20" s="1">
        <v>1</v>
      </c>
      <c r="H20" s="1"/>
      <c r="I20" s="26">
        <v>1</v>
      </c>
      <c r="J20" s="26">
        <v>1</v>
      </c>
      <c r="K20" s="26"/>
      <c r="L20" s="26"/>
      <c r="M20" s="26"/>
    </row>
    <row r="21" spans="1:13" ht="14.25">
      <c r="A21" s="34"/>
      <c r="B21" s="42" t="s">
        <v>23</v>
      </c>
      <c r="D21" s="2">
        <v>1</v>
      </c>
      <c r="E21" s="4"/>
      <c r="F21" s="1"/>
      <c r="G21" s="1"/>
      <c r="H21" s="1"/>
      <c r="I21" s="26"/>
      <c r="J21" s="26"/>
      <c r="K21" s="26"/>
      <c r="L21" s="26"/>
      <c r="M21" s="26"/>
    </row>
    <row r="22" spans="1:14" s="25" customFormat="1" ht="14.25">
      <c r="A22" s="28" t="s">
        <v>31</v>
      </c>
      <c r="B22" s="22"/>
      <c r="C22" s="22"/>
      <c r="D22" s="30"/>
      <c r="E22" s="31"/>
      <c r="F22" s="29"/>
      <c r="G22" s="29"/>
      <c r="H22" s="29"/>
      <c r="I22" s="32"/>
      <c r="J22" s="32"/>
      <c r="K22" s="32"/>
      <c r="L22" s="32"/>
      <c r="M22" s="40"/>
      <c r="N22" s="41"/>
    </row>
    <row r="23" spans="1:13" ht="14.25">
      <c r="A23" s="34"/>
      <c r="B23" s="1" t="s">
        <v>23</v>
      </c>
      <c r="D23" s="2">
        <v>-1</v>
      </c>
      <c r="E23" s="4"/>
      <c r="F23" s="1"/>
      <c r="G23" s="1"/>
      <c r="H23" s="1"/>
      <c r="I23" s="26"/>
      <c r="J23" s="26"/>
      <c r="K23" s="26"/>
      <c r="L23" s="26"/>
      <c r="M23" s="26"/>
    </row>
    <row r="24" spans="1:13" ht="14.25">
      <c r="A24" s="34"/>
      <c r="B24" s="1" t="s">
        <v>23</v>
      </c>
      <c r="D24" s="2">
        <v>-1</v>
      </c>
      <c r="E24" s="4"/>
      <c r="F24" s="1"/>
      <c r="G24" s="1"/>
      <c r="H24" s="1"/>
      <c r="I24" s="26"/>
      <c r="J24" s="26"/>
      <c r="K24" s="26"/>
      <c r="L24" s="26"/>
      <c r="M24" s="26"/>
    </row>
    <row r="25" spans="1:14" s="25" customFormat="1" ht="29.25">
      <c r="A25" s="28" t="s">
        <v>32</v>
      </c>
      <c r="B25" s="22"/>
      <c r="C25" s="22"/>
      <c r="D25" s="36"/>
      <c r="E25" s="37"/>
      <c r="F25" s="38"/>
      <c r="G25" s="38"/>
      <c r="H25" s="38"/>
      <c r="I25" s="39"/>
      <c r="J25" s="39"/>
      <c r="K25" s="39"/>
      <c r="L25" s="39"/>
      <c r="M25" s="40"/>
      <c r="N25" s="41"/>
    </row>
    <row r="26" spans="1:13" ht="14.25">
      <c r="A26" s="34"/>
      <c r="B26" s="1" t="s">
        <v>33</v>
      </c>
      <c r="D26" s="2">
        <v>1</v>
      </c>
      <c r="E26" s="4">
        <v>1</v>
      </c>
      <c r="F26" s="1">
        <v>1</v>
      </c>
      <c r="G26" s="1"/>
      <c r="H26" s="1"/>
      <c r="I26" s="26"/>
      <c r="J26" s="26"/>
      <c r="K26" s="26"/>
      <c r="L26" s="26"/>
      <c r="M26" s="26"/>
    </row>
    <row r="27" spans="1:13" ht="28.5">
      <c r="A27" s="34"/>
      <c r="B27" s="1" t="s">
        <v>45</v>
      </c>
      <c r="D27" s="2">
        <v>1</v>
      </c>
      <c r="E27" s="4"/>
      <c r="F27" s="1"/>
      <c r="G27" s="1"/>
      <c r="H27" s="1"/>
      <c r="I27" s="26">
        <v>1</v>
      </c>
      <c r="J27" s="26">
        <v>1</v>
      </c>
      <c r="K27" s="26"/>
      <c r="L27" s="26"/>
      <c r="M27" s="26"/>
    </row>
    <row r="28" spans="1:13" ht="14.25">
      <c r="A28" s="34"/>
      <c r="B28" s="1" t="s">
        <v>23</v>
      </c>
      <c r="D28" s="2">
        <v>1</v>
      </c>
      <c r="E28" s="4"/>
      <c r="F28" s="1"/>
      <c r="G28" s="1"/>
      <c r="H28" s="1"/>
      <c r="I28" s="26"/>
      <c r="J28" s="26"/>
      <c r="K28" s="26"/>
      <c r="L28" s="26"/>
      <c r="M28" s="26"/>
    </row>
    <row r="29" spans="1:13" ht="14.25">
      <c r="A29" s="34"/>
      <c r="B29" s="1" t="s">
        <v>23</v>
      </c>
      <c r="D29" s="2">
        <v>1</v>
      </c>
      <c r="E29" s="4"/>
      <c r="F29" s="1"/>
      <c r="G29" s="1"/>
      <c r="H29" s="1"/>
      <c r="I29" s="26"/>
      <c r="J29" s="26"/>
      <c r="K29" s="26"/>
      <c r="L29" s="26"/>
      <c r="M29" s="26"/>
    </row>
    <row r="30" spans="1:13" ht="14.25">
      <c r="A30" s="34"/>
      <c r="D30" s="2">
        <v>1</v>
      </c>
      <c r="E30" s="4"/>
      <c r="G30" s="1"/>
      <c r="H30" s="1"/>
      <c r="I30" s="26"/>
      <c r="J30" s="26"/>
      <c r="K30" s="26"/>
      <c r="L30" s="26"/>
      <c r="M30" s="26"/>
    </row>
    <row r="31" spans="1:14" s="25" customFormat="1" ht="15">
      <c r="A31" s="28" t="s">
        <v>34</v>
      </c>
      <c r="B31" s="22"/>
      <c r="C31" s="22"/>
      <c r="D31" s="36"/>
      <c r="E31" s="37"/>
      <c r="F31" s="43"/>
      <c r="G31" s="38"/>
      <c r="H31" s="38"/>
      <c r="I31" s="39"/>
      <c r="J31" s="39"/>
      <c r="K31" s="39"/>
      <c r="L31" s="39"/>
      <c r="M31" s="40"/>
      <c r="N31" s="41"/>
    </row>
    <row r="32" spans="1:13" ht="28.5">
      <c r="A32" s="34"/>
      <c r="B32" s="1" t="s">
        <v>35</v>
      </c>
      <c r="D32" s="2">
        <v>1</v>
      </c>
      <c r="E32" s="4">
        <v>1</v>
      </c>
      <c r="G32" s="1">
        <v>1</v>
      </c>
      <c r="H32" s="1"/>
      <c r="I32" s="26"/>
      <c r="J32" s="26"/>
      <c r="K32" s="26"/>
      <c r="L32" s="26"/>
      <c r="M32" s="26"/>
    </row>
    <row r="33" spans="1:13" ht="41.25" customHeight="1">
      <c r="A33" s="34"/>
      <c r="B33" s="1" t="s">
        <v>46</v>
      </c>
      <c r="D33" s="2">
        <v>1</v>
      </c>
      <c r="E33" s="4"/>
      <c r="G33" s="1"/>
      <c r="H33" s="1"/>
      <c r="I33" s="26">
        <v>1</v>
      </c>
      <c r="J33" s="26"/>
      <c r="K33" s="26"/>
      <c r="L33" s="26"/>
      <c r="M33" s="26"/>
    </row>
    <row r="34" spans="1:14" s="25" customFormat="1" ht="18" customHeight="1">
      <c r="A34" s="28" t="s">
        <v>36</v>
      </c>
      <c r="B34" s="22"/>
      <c r="C34" s="22"/>
      <c r="D34" s="36"/>
      <c r="F34" s="44"/>
      <c r="G34" s="22"/>
      <c r="H34" s="22"/>
      <c r="I34" s="40"/>
      <c r="J34" s="40"/>
      <c r="K34" s="40"/>
      <c r="L34" s="40"/>
      <c r="M34" s="40"/>
      <c r="N34" s="41"/>
    </row>
    <row r="35" spans="1:13" ht="18" customHeight="1">
      <c r="A35" s="34"/>
      <c r="B35" s="1" t="s">
        <v>37</v>
      </c>
      <c r="D35" s="2">
        <v>-1</v>
      </c>
      <c r="E35" s="4"/>
      <c r="F35" s="52">
        <v>-1</v>
      </c>
      <c r="G35" s="1"/>
      <c r="H35" s="1"/>
      <c r="I35" s="26"/>
      <c r="J35" s="26"/>
      <c r="K35" s="26"/>
      <c r="L35" s="26"/>
      <c r="M35" s="26"/>
    </row>
    <row r="36" spans="1:13" ht="57">
      <c r="A36" s="34"/>
      <c r="B36" s="1" t="s">
        <v>47</v>
      </c>
      <c r="D36" s="2">
        <v>-1</v>
      </c>
      <c r="E36" s="4"/>
      <c r="G36" s="1"/>
      <c r="H36" s="1"/>
      <c r="I36" s="26"/>
      <c r="J36" s="26">
        <v>-1</v>
      </c>
      <c r="K36" s="26"/>
      <c r="L36" s="26"/>
      <c r="M36" s="26"/>
    </row>
    <row r="37" spans="1:13" ht="62.25" customHeight="1">
      <c r="A37" s="34"/>
      <c r="B37" s="1" t="s">
        <v>50</v>
      </c>
      <c r="D37" s="2">
        <v>-1</v>
      </c>
      <c r="E37" s="4"/>
      <c r="G37" s="1">
        <v>-1</v>
      </c>
      <c r="H37" s="1">
        <v>-1</v>
      </c>
      <c r="I37" s="26"/>
      <c r="J37" s="26"/>
      <c r="K37" s="26"/>
      <c r="L37" s="26"/>
      <c r="M37" s="26"/>
    </row>
    <row r="38" spans="1:14" s="25" customFormat="1" ht="17.25" customHeight="1">
      <c r="A38" s="28" t="s">
        <v>38</v>
      </c>
      <c r="B38" s="22"/>
      <c r="C38" s="22" t="s">
        <v>39</v>
      </c>
      <c r="D38" s="36"/>
      <c r="E38" s="37"/>
      <c r="F38" s="43"/>
      <c r="G38" s="38"/>
      <c r="H38" s="38"/>
      <c r="I38" s="39"/>
      <c r="J38" s="39"/>
      <c r="K38" s="39"/>
      <c r="L38" s="39"/>
      <c r="M38" s="40"/>
      <c r="N38" s="41"/>
    </row>
    <row r="39" spans="1:14" s="50" customFormat="1" ht="17.25" customHeight="1">
      <c r="A39" s="45"/>
      <c r="B39" s="42" t="s">
        <v>40</v>
      </c>
      <c r="C39" s="42"/>
      <c r="D39" s="46">
        <v>1</v>
      </c>
      <c r="E39" s="50">
        <v>1</v>
      </c>
      <c r="F39" s="48">
        <v>1</v>
      </c>
      <c r="G39" s="42">
        <v>1</v>
      </c>
      <c r="H39" s="42"/>
      <c r="I39" s="48">
        <v>1</v>
      </c>
      <c r="J39" s="47"/>
      <c r="K39" s="47"/>
      <c r="L39" s="47"/>
      <c r="M39" s="48"/>
      <c r="N39" s="49"/>
    </row>
    <row r="40" spans="1:14" s="50" customFormat="1" ht="63" customHeight="1">
      <c r="A40" s="45"/>
      <c r="B40" s="42" t="s">
        <v>49</v>
      </c>
      <c r="C40" s="42"/>
      <c r="D40" s="46">
        <v>1</v>
      </c>
      <c r="F40" s="48"/>
      <c r="G40" s="42"/>
      <c r="H40" s="42"/>
      <c r="I40" s="48"/>
      <c r="J40" s="48">
        <v>1</v>
      </c>
      <c r="K40" s="47"/>
      <c r="L40" s="47"/>
      <c r="M40" s="48"/>
      <c r="N40" s="49"/>
    </row>
    <row r="41" spans="1:14" s="50" customFormat="1" ht="105.75" customHeight="1">
      <c r="A41" s="45"/>
      <c r="B41" s="42" t="s">
        <v>48</v>
      </c>
      <c r="C41" s="42"/>
      <c r="D41" s="46">
        <v>1</v>
      </c>
      <c r="F41" s="48"/>
      <c r="G41" s="42"/>
      <c r="H41" s="42">
        <v>-1</v>
      </c>
      <c r="I41" s="48"/>
      <c r="J41" s="47"/>
      <c r="K41" s="47"/>
      <c r="L41" s="47"/>
      <c r="M41" s="48"/>
      <c r="N41" s="49"/>
    </row>
    <row r="42" spans="1:14" s="25" customFormat="1" ht="15">
      <c r="A42" s="38" t="s">
        <v>41</v>
      </c>
      <c r="B42" s="22"/>
      <c r="C42" s="22"/>
      <c r="D42" s="15">
        <f>SUM(D5:D41)</f>
        <v>8</v>
      </c>
      <c r="E42" s="15">
        <f aca="true" t="shared" si="2" ref="E42:L42">SUM(E5:E41)</f>
        <v>5</v>
      </c>
      <c r="F42" s="51">
        <f t="shared" si="2"/>
        <v>4</v>
      </c>
      <c r="G42" s="15">
        <f t="shared" si="2"/>
        <v>4</v>
      </c>
      <c r="H42" s="15">
        <f>SUM(H5:H41)</f>
        <v>-4</v>
      </c>
      <c r="I42" s="15">
        <f t="shared" si="2"/>
        <v>6</v>
      </c>
      <c r="J42" s="15">
        <f t="shared" si="2"/>
        <v>4</v>
      </c>
      <c r="K42" s="15">
        <f t="shared" si="2"/>
        <v>0</v>
      </c>
      <c r="L42" s="15">
        <f t="shared" si="2"/>
        <v>0</v>
      </c>
      <c r="M42" s="40"/>
      <c r="N42" s="41"/>
    </row>
    <row r="43" ht="14.25">
      <c r="E43" s="4"/>
    </row>
    <row r="44" ht="14.25">
      <c r="E44" s="4"/>
    </row>
    <row r="45" ht="14.25">
      <c r="E45" s="4"/>
    </row>
    <row r="46" ht="14.25">
      <c r="E46" s="4"/>
    </row>
    <row r="47" ht="14.25">
      <c r="E47" s="4"/>
    </row>
    <row r="48" ht="14.25">
      <c r="E48" s="4"/>
    </row>
  </sheetData>
  <sheetProtection/>
  <hyperlinks>
    <hyperlink ref="E1" r:id="rId1" display="http://www.apple.com/"/>
    <hyperlink ref="F1" r:id="rId2" display="http://www.academicearth.org/"/>
    <hyperlink ref="G1" r:id="rId3" display="www.econbiz.de"/>
    <hyperlink ref="H1" r:id="rId4" display="http://www.grabarzundpartner.de"/>
    <hyperlink ref="I1" r:id="rId5" display="http://www.stern.de/"/>
    <hyperlink ref="J1" r:id="rId6" display="http://www.tchibo.de"/>
    <hyperlink ref="K1" r:id="rId7" display="www.dradio.de"/>
    <hyperlink ref="L1" r:id="rId8" display="http://www.tallyhouniforms.com/"/>
    <hyperlink ref="M1" r:id="rId9" display="www.bosch-sicherheitssysteme.de"/>
    <hyperlink ref="N1" r:id="rId10" display="www.studivz.net"/>
    <hyperlink ref="O1" r:id="rId11" display="www.spiegel.de"/>
    <hyperlink ref="P1" r:id="rId12" display="www.uni-hamburg.de"/>
    <hyperlink ref="Q1" r:id="rId13" display="www.libero.it"/>
    <hyperlink ref="R1" r:id="rId14" display="http://www.ilcesena.net/web/index.php"/>
    <hyperlink ref="S1" r:id="rId15" display="www.mobile.de"/>
    <hyperlink ref="T1" r:id="rId16" display="http://www.geofox.de/base/welcome.jsp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7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4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11.421875" style="53" customWidth="1"/>
    <col min="2" max="2" width="14.00390625" style="53" customWidth="1"/>
    <col min="3" max="3" width="28.28125" style="53" customWidth="1"/>
    <col min="4" max="4" width="15.00390625" style="53" customWidth="1"/>
    <col min="5" max="5" width="27.421875" style="53" customWidth="1"/>
    <col min="6" max="6" width="18.140625" style="53" customWidth="1"/>
    <col min="7" max="7" width="20.00390625" style="53" customWidth="1"/>
    <col min="8" max="16384" width="11.421875" style="53" customWidth="1"/>
  </cols>
  <sheetData>
    <row r="1" ht="12.75">
      <c r="B1" s="57" t="s">
        <v>57</v>
      </c>
    </row>
    <row r="3" spans="2:7" ht="25.5">
      <c r="B3" s="54" t="s">
        <v>4</v>
      </c>
      <c r="C3" s="55" t="s">
        <v>5</v>
      </c>
      <c r="D3" s="55" t="s">
        <v>6</v>
      </c>
      <c r="E3" s="55" t="s">
        <v>7</v>
      </c>
      <c r="F3" s="55" t="s">
        <v>8</v>
      </c>
      <c r="G3" s="55" t="s">
        <v>9</v>
      </c>
    </row>
    <row r="4" spans="2:7" ht="14.25">
      <c r="B4" s="13"/>
      <c r="C4" s="6"/>
      <c r="D4" s="6"/>
      <c r="E4" s="6"/>
      <c r="F4" s="13"/>
      <c r="G4" s="13"/>
    </row>
    <row r="5" spans="2:7" ht="15">
      <c r="B5" s="58"/>
      <c r="C5" s="59"/>
      <c r="D5" s="60"/>
      <c r="E5" s="60"/>
      <c r="F5" s="61"/>
      <c r="G5" s="62"/>
    </row>
    <row r="6" spans="2:7" ht="15">
      <c r="B6" s="63">
        <v>5</v>
      </c>
      <c r="C6" s="68">
        <v>4</v>
      </c>
      <c r="D6" s="63">
        <v>4</v>
      </c>
      <c r="E6" s="63">
        <v>-4</v>
      </c>
      <c r="F6" s="70">
        <v>6</v>
      </c>
      <c r="G6" s="46">
        <v>4</v>
      </c>
    </row>
    <row r="7" spans="2:7" ht="12.75">
      <c r="B7" s="64">
        <v>4</v>
      </c>
      <c r="C7" s="64">
        <v>4</v>
      </c>
      <c r="D7" s="64">
        <v>0</v>
      </c>
      <c r="E7" s="64">
        <v>-3</v>
      </c>
      <c r="F7" s="67">
        <v>-1</v>
      </c>
      <c r="G7" s="64"/>
    </row>
    <row r="8" spans="2:7" ht="12.75">
      <c r="B8" s="64">
        <v>7</v>
      </c>
      <c r="C8" s="67">
        <v>11</v>
      </c>
      <c r="D8" s="67">
        <v>11</v>
      </c>
      <c r="E8" s="64">
        <v>-3</v>
      </c>
      <c r="F8" s="64"/>
      <c r="G8" s="64"/>
    </row>
    <row r="9" spans="2:7" ht="12.75">
      <c r="B9" s="67">
        <v>11</v>
      </c>
      <c r="C9" s="64">
        <v>9</v>
      </c>
      <c r="D9" s="64">
        <v>9</v>
      </c>
      <c r="E9" s="64">
        <v>1</v>
      </c>
      <c r="F9" s="64"/>
      <c r="G9" s="64"/>
    </row>
    <row r="10" spans="2:7" ht="12.75">
      <c r="B10" s="67">
        <v>4</v>
      </c>
      <c r="C10" s="64">
        <v>8</v>
      </c>
      <c r="D10" s="64">
        <v>6</v>
      </c>
      <c r="E10" s="64">
        <v>-3</v>
      </c>
      <c r="F10" s="64"/>
      <c r="G10" s="64">
        <v>7</v>
      </c>
    </row>
    <row r="11" spans="2:7" ht="12.75">
      <c r="B11" s="64">
        <v>10</v>
      </c>
      <c r="C11" s="64">
        <v>9</v>
      </c>
      <c r="D11" s="64">
        <v>-1</v>
      </c>
      <c r="E11" s="64"/>
      <c r="F11" s="64"/>
      <c r="G11" s="64"/>
    </row>
    <row r="12" spans="2:7" ht="12.75">
      <c r="B12" s="64">
        <v>6</v>
      </c>
      <c r="C12" s="64">
        <v>7</v>
      </c>
      <c r="D12" s="67">
        <v>-4</v>
      </c>
      <c r="E12" s="64">
        <v>-3</v>
      </c>
      <c r="F12" s="64"/>
      <c r="G12" s="64"/>
    </row>
    <row r="13" spans="2:7" ht="12.75">
      <c r="B13" s="64"/>
      <c r="C13" s="64"/>
      <c r="D13" s="64"/>
      <c r="E13" s="64"/>
      <c r="F13" s="64"/>
      <c r="G13" s="64"/>
    </row>
    <row r="14" spans="2:7" ht="12.75">
      <c r="B14" s="65">
        <f>SUM(B6:B13)</f>
        <v>47</v>
      </c>
      <c r="C14" s="64">
        <f>SUM(C6:C13)</f>
        <v>52</v>
      </c>
      <c r="D14" s="64">
        <v>25</v>
      </c>
      <c r="E14" s="64">
        <v>-15</v>
      </c>
      <c r="F14" s="64"/>
      <c r="G14" s="64"/>
    </row>
    <row r="15" spans="2:7" ht="12.75">
      <c r="B15" s="56">
        <f>47/7</f>
        <v>6.714285714285714</v>
      </c>
      <c r="C15" s="66">
        <f>52/7</f>
        <v>7.428571428571429</v>
      </c>
      <c r="D15" s="56">
        <f>25/7</f>
        <v>3.5714285714285716</v>
      </c>
      <c r="E15" s="69">
        <f>-15/6</f>
        <v>-2.5</v>
      </c>
      <c r="F15" s="56">
        <f>5/2</f>
        <v>2.5</v>
      </c>
      <c r="G15" s="56">
        <f>11/2</f>
        <v>5.5</v>
      </c>
    </row>
    <row r="18" ht="12.75">
      <c r="B18" s="71" t="s">
        <v>51</v>
      </c>
    </row>
    <row r="19" ht="12.75">
      <c r="C19" s="57" t="s">
        <v>52</v>
      </c>
    </row>
    <row r="20" ht="12.75">
      <c r="C20" s="57" t="s">
        <v>53</v>
      </c>
    </row>
    <row r="21" ht="12.75">
      <c r="C21" s="57" t="s">
        <v>54</v>
      </c>
    </row>
    <row r="23" ht="12.75">
      <c r="C23" s="57" t="s">
        <v>55</v>
      </c>
    </row>
    <row r="24" ht="12.75">
      <c r="C24" s="57" t="s">
        <v>56</v>
      </c>
    </row>
  </sheetData>
  <sheetProtection/>
  <hyperlinks>
    <hyperlink ref="B3" r:id="rId1" display="http://www.apple.com/"/>
    <hyperlink ref="C3" r:id="rId2" display="http://www.academicearth.org/"/>
    <hyperlink ref="D3" r:id="rId3" display="www.econbiz.de"/>
    <hyperlink ref="E3" r:id="rId4" display="http://www.grabarzundpartner.de"/>
    <hyperlink ref="F3" r:id="rId5" display="http://www.stern.de/"/>
    <hyperlink ref="G3" r:id="rId6" display="http://www.tchibo.de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Spree</cp:lastModifiedBy>
  <dcterms:created xsi:type="dcterms:W3CDTF">2009-10-12T07:11:50Z</dcterms:created>
  <dcterms:modified xsi:type="dcterms:W3CDTF">2009-10-14T08:03:07Z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